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C:\Users\Natalie.Lissenden\Downloads\"/>
    </mc:Choice>
  </mc:AlternateContent>
  <xr:revisionPtr revIDLastSave="0" documentId="13_ncr:1_{EF2FF6CF-7415-4B80-A0BA-D77F42A2088B}" xr6:coauthVersionLast="47" xr6:coauthVersionMax="47" xr10:uidLastSave="{00000000-0000-0000-0000-000000000000}"/>
  <bookViews>
    <workbookView xWindow="-120" yWindow="-120" windowWidth="29040" windowHeight="15720" firstSheet="1" activeTab="1" xr2:uid="{878E0292-9539-4089-AC97-AC34AFA9F9C8}"/>
  </bookViews>
  <sheets>
    <sheet name="Scope of Work" sheetId="7" r:id="rId1"/>
    <sheet name="Combined Budget" sheetId="1" r:id="rId2"/>
    <sheet name="Personnel inc FTE" sheetId="5" r:id="rId3"/>
    <sheet name="Laboratory Trials" sheetId="3" r:id="rId4"/>
    <sheet name="Semi-Field Trials" sheetId="4" r:id="rId5"/>
    <sheet name="Additional Core 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8" i="5"/>
  <c r="C10" i="1"/>
  <c r="E11" i="6"/>
  <c r="C19" i="1" s="1"/>
  <c r="E10" i="6"/>
  <c r="C18" i="1" s="1"/>
  <c r="E9" i="6"/>
  <c r="C17" i="1" s="1"/>
  <c r="E8" i="6"/>
  <c r="C16" i="1" s="1"/>
  <c r="E7" i="6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C13" i="6" l="1"/>
  <c r="C15" i="1"/>
  <c r="C14" i="1" s="1"/>
  <c r="E13" i="6" l="1"/>
  <c r="C21" i="1" s="1"/>
  <c r="C23" i="1" s="1"/>
  <c r="E15" i="6" l="1"/>
</calcChain>
</file>

<file path=xl/sharedStrings.xml><?xml version="1.0" encoding="utf-8"?>
<sst xmlns="http://schemas.openxmlformats.org/spreadsheetml/2006/main" count="70" uniqueCount="57">
  <si>
    <t>Field Product Testing</t>
  </si>
  <si>
    <t>Trial type</t>
  </si>
  <si>
    <t>Required capacity</t>
  </si>
  <si>
    <t>Number of trials</t>
  </si>
  <si>
    <t>Laboratory trials</t>
  </si>
  <si>
    <t>Insecticide susceptibility bioassays</t>
  </si>
  <si>
    <t>WHO tube bioassays and/or CDC bottle bioassays</t>
  </si>
  <si>
    <t>ITN trial</t>
  </si>
  <si>
    <t>If required, application of insecticide, using an appropriate method.</t>
  </si>
  <si>
    <t>Up to 4 - 6 trials per year (depending on trial type)</t>
  </si>
  <si>
    <t>WHO cone bioassay and/or WHO tunnel test using appropriate mosquito strains</t>
  </si>
  <si>
    <t>Appropriate storage and disposal of treated materials</t>
  </si>
  <si>
    <t>Residual surface treatment trial</t>
  </si>
  <si>
    <t>If required, application of insecticide, using a Potter tower or equivalent</t>
  </si>
  <si>
    <t>WHO cone bioassay using appropriate mosquito strains</t>
  </si>
  <si>
    <t>Appropriate storage of treated surfaces and disposal of insecticide</t>
  </si>
  <si>
    <t>Semi field trials</t>
  </si>
  <si>
    <t>If required, washing of net samples (WHO or CIPAC methods)</t>
  </si>
  <si>
    <t>Up to 2 trials per year (depending on trial type)</t>
  </si>
  <si>
    <t>Experimental hut trial (or other relevant semi-field trial) to assess efficacy</t>
  </si>
  <si>
    <t>For quality control, WHO cone bioassay and/or WHO tunnel test using appropriate mosquito strains</t>
  </si>
  <si>
    <t>Application of insecticide to representative substrates (mud, cement) in huts</t>
  </si>
  <si>
    <t>Experimental hut trial to assess efficacy</t>
  </si>
  <si>
    <t>Combined Trial Facility Budget</t>
  </si>
  <si>
    <t>Please note, IVCC anticipates this to be a multi‑year agreement, under which annual workplans and budgets are developed jointly and approved through agreed governance structures. For the purpose of this application, please provide a 1 year budget.</t>
  </si>
  <si>
    <t>This template has been provided for your convience. It includes linked cells.</t>
  </si>
  <si>
    <t>Budget Category</t>
  </si>
  <si>
    <t>Total Cost Year 1</t>
  </si>
  <si>
    <t>Personnel</t>
  </si>
  <si>
    <t>Trial Costs</t>
  </si>
  <si>
    <t>Laboratory trials </t>
  </si>
  <si>
    <t>Semi field trials </t>
  </si>
  <si>
    <t>Core Costs</t>
  </si>
  <si>
    <t xml:space="preserve">Travel </t>
  </si>
  <si>
    <t>Consumables (non-trial related)</t>
  </si>
  <si>
    <t>Insectory Costs</t>
  </si>
  <si>
    <t>Equipment</t>
  </si>
  <si>
    <t>Other (maintenance etc)</t>
  </si>
  <si>
    <t>Indirect Cost / Overhead (15%)</t>
  </si>
  <si>
    <t>Total Trials Budget</t>
  </si>
  <si>
    <t>Please list all staff positions and FTE required to complete the work specified in the scope of work (see 'Scope of Work' tab, for your reference).</t>
  </si>
  <si>
    <t>Please note, IVCC support the inclusion of FTE cost for Safeguarding and ED&amp;I activities.</t>
  </si>
  <si>
    <t>Name/Job Role</t>
  </si>
  <si>
    <t>Quantity</t>
  </si>
  <si>
    <t>Unit Cost</t>
  </si>
  <si>
    <t>FTE</t>
  </si>
  <si>
    <t>No.months</t>
  </si>
  <si>
    <t>Total Cost</t>
  </si>
  <si>
    <t>Please insert your laboratory trials budget below and link the total amount to the 'Combined Budget' Tab. See 'Scope of Work' tab, for your reference</t>
  </si>
  <si>
    <t>Semi-Field trials</t>
  </si>
  <si>
    <t>Please insert your semi-field trials budget below and link the total amount to the 'Combined Budget' Tab. See 'Scope of Work' tab, for your reference)</t>
  </si>
  <si>
    <t>Additional Core budget</t>
  </si>
  <si>
    <t>Please note, this template has been provided for your convience. It includes linked cells to the 'Combined Budgets' Tab.</t>
  </si>
  <si>
    <t>Unit cost</t>
  </si>
  <si>
    <t>Notes on cost assumptions</t>
  </si>
  <si>
    <t>Indirect Cost / Overhead</t>
  </si>
  <si>
    <t>Total Additional Core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</si>
</sst>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sz val="11"/>
      <color rgb="FF071547"/>
      <name val="Verdana"/>
      <family val="2"/>
    </font>
    <font>
      <b/>
      <sz val="11"/>
      <color rgb="FF071547"/>
      <name val="Verdana"/>
      <family val="2"/>
    </font>
    <font>
      <b/>
      <sz val="11"/>
      <color rgb="FFFFFFFF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D1D1D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5" fontId="0" fillId="0" borderId="0" xfId="0" applyNumberFormat="1"/>
    <xf numFmtId="165" fontId="0" fillId="2" borderId="1" xfId="0" applyNumberFormat="1" applyFill="1" applyBorder="1"/>
    <xf numFmtId="165" fontId="0" fillId="0" borderId="1" xfId="0" applyNumberFormat="1" applyBorder="1"/>
    <xf numFmtId="4" fontId="0" fillId="0" borderId="0" xfId="0" applyNumberFormat="1"/>
    <xf numFmtId="4" fontId="0" fillId="2" borderId="1" xfId="0" applyNumberFormat="1" applyFill="1" applyBorder="1"/>
    <xf numFmtId="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4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164" fontId="8" fillId="0" borderId="0" xfId="0" applyNumberFormat="1" applyFont="1"/>
    <xf numFmtId="0" fontId="8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" fillId="0" borderId="0" xfId="0" applyFont="1"/>
    <xf numFmtId="0" fontId="9" fillId="0" borderId="1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C7D3-0AA2-4F61-934C-833769224CFD}">
  <dimension ref="A1:D18"/>
  <sheetViews>
    <sheetView workbookViewId="0"/>
  </sheetViews>
  <sheetFormatPr defaultRowHeight="15"/>
  <cols>
    <col min="2" max="2" width="27.42578125" customWidth="1"/>
    <col min="3" max="3" width="73.5703125" customWidth="1"/>
    <col min="4" max="4" width="18.85546875" customWidth="1"/>
  </cols>
  <sheetData>
    <row r="1" spans="1:4">
      <c r="A1" s="33" t="s">
        <v>0</v>
      </c>
    </row>
    <row r="2" spans="1:4" ht="15.75" thickBot="1"/>
    <row r="3" spans="1:4" ht="29.25" thickBot="1">
      <c r="B3" s="27" t="s">
        <v>1</v>
      </c>
      <c r="C3" s="28" t="s">
        <v>2</v>
      </c>
      <c r="D3" s="28" t="s">
        <v>3</v>
      </c>
    </row>
    <row r="4" spans="1:4" ht="15.75" thickBot="1">
      <c r="B4" s="40" t="s">
        <v>4</v>
      </c>
      <c r="C4" s="41"/>
      <c r="D4" s="42"/>
    </row>
    <row r="5" spans="1:4" ht="29.25" thickBot="1">
      <c r="B5" s="29" t="s">
        <v>5</v>
      </c>
      <c r="C5" s="30" t="s">
        <v>6</v>
      </c>
      <c r="D5" s="31">
        <v>4</v>
      </c>
    </row>
    <row r="6" spans="1:4" ht="28.5">
      <c r="B6" s="34" t="s">
        <v>7</v>
      </c>
      <c r="C6" s="32" t="s">
        <v>8</v>
      </c>
      <c r="D6" s="37" t="s">
        <v>9</v>
      </c>
    </row>
    <row r="7" spans="1:4" ht="28.5">
      <c r="B7" s="35"/>
      <c r="C7" s="32" t="s">
        <v>10</v>
      </c>
      <c r="D7" s="38"/>
    </row>
    <row r="8" spans="1:4" ht="15.75" thickBot="1">
      <c r="B8" s="36"/>
      <c r="C8" s="30" t="s">
        <v>11</v>
      </c>
      <c r="D8" s="38"/>
    </row>
    <row r="9" spans="1:4" ht="28.5">
      <c r="B9" s="34" t="s">
        <v>12</v>
      </c>
      <c r="C9" s="32" t="s">
        <v>13</v>
      </c>
      <c r="D9" s="38"/>
    </row>
    <row r="10" spans="1:4">
      <c r="B10" s="35"/>
      <c r="C10" s="32" t="s">
        <v>14</v>
      </c>
      <c r="D10" s="38"/>
    </row>
    <row r="11" spans="1:4" ht="15.75" thickBot="1">
      <c r="B11" s="36"/>
      <c r="C11" s="30" t="s">
        <v>15</v>
      </c>
      <c r="D11" s="39"/>
    </row>
    <row r="12" spans="1:4" ht="15.75" thickBot="1">
      <c r="B12" s="40" t="s">
        <v>16</v>
      </c>
      <c r="C12" s="41"/>
      <c r="D12" s="42"/>
    </row>
    <row r="13" spans="1:4">
      <c r="B13" s="34" t="s">
        <v>7</v>
      </c>
      <c r="C13" s="32" t="s">
        <v>17</v>
      </c>
      <c r="D13" s="37" t="s">
        <v>18</v>
      </c>
    </row>
    <row r="14" spans="1:4" ht="28.5">
      <c r="B14" s="35"/>
      <c r="C14" s="32" t="s">
        <v>19</v>
      </c>
      <c r="D14" s="38"/>
    </row>
    <row r="15" spans="1:4" ht="29.25" thickBot="1">
      <c r="B15" s="36"/>
      <c r="C15" s="30" t="s">
        <v>20</v>
      </c>
      <c r="D15" s="38"/>
    </row>
    <row r="16" spans="1:4" ht="28.5">
      <c r="B16" s="34" t="s">
        <v>12</v>
      </c>
      <c r="C16" s="32" t="s">
        <v>21</v>
      </c>
      <c r="D16" s="38"/>
    </row>
    <row r="17" spans="2:4">
      <c r="B17" s="35"/>
      <c r="C17" s="32" t="s">
        <v>22</v>
      </c>
      <c r="D17" s="38"/>
    </row>
    <row r="18" spans="2:4" ht="29.25" thickBot="1">
      <c r="B18" s="36"/>
      <c r="C18" s="30" t="s">
        <v>20</v>
      </c>
      <c r="D18" s="39"/>
    </row>
  </sheetData>
  <mergeCells count="8">
    <mergeCell ref="B13:B15"/>
    <mergeCell ref="D13:D18"/>
    <mergeCell ref="B16:B18"/>
    <mergeCell ref="B4:D4"/>
    <mergeCell ref="B6:B8"/>
    <mergeCell ref="D6:D11"/>
    <mergeCell ref="B9:B11"/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C2AD5-C121-48F3-B38F-A854F109B7D2}">
  <dimension ref="B2:D24"/>
  <sheetViews>
    <sheetView tabSelected="1" workbookViewId="0"/>
  </sheetViews>
  <sheetFormatPr defaultRowHeight="15"/>
  <cols>
    <col min="2" max="2" width="47.5703125" bestFit="1" customWidth="1"/>
    <col min="3" max="3" width="18.42578125" customWidth="1"/>
  </cols>
  <sheetData>
    <row r="2" spans="2:3">
      <c r="B2" s="23" t="s">
        <v>23</v>
      </c>
    </row>
    <row r="3" spans="2:3">
      <c r="B3" s="23"/>
      <c r="C3" s="5"/>
    </row>
    <row r="4" spans="2:3">
      <c r="B4" s="25" t="s">
        <v>24</v>
      </c>
      <c r="C4" s="5"/>
    </row>
    <row r="5" spans="2:3">
      <c r="B5" s="25" t="s">
        <v>25</v>
      </c>
      <c r="C5" s="5"/>
    </row>
    <row r="6" spans="2:3" ht="14.25" customHeight="1">
      <c r="C6" s="5"/>
    </row>
    <row r="7" spans="2:3">
      <c r="B7" s="16" t="s">
        <v>26</v>
      </c>
      <c r="C7" s="17" t="s">
        <v>27</v>
      </c>
    </row>
    <row r="8" spans="2:3">
      <c r="B8" s="18" t="s">
        <v>28</v>
      </c>
      <c r="C8" s="19">
        <f>'Personnel inc FTE'!G21</f>
        <v>0</v>
      </c>
    </row>
    <row r="9" spans="2:3">
      <c r="B9" s="1"/>
      <c r="C9" s="4"/>
    </row>
    <row r="10" spans="2:3">
      <c r="B10" s="18" t="s">
        <v>29</v>
      </c>
      <c r="C10" s="19">
        <f>SUM(C11:C12)</f>
        <v>0</v>
      </c>
    </row>
    <row r="11" spans="2:3">
      <c r="B11" s="14" t="s">
        <v>30</v>
      </c>
      <c r="C11" s="4"/>
    </row>
    <row r="12" spans="2:3">
      <c r="B12" s="14" t="s">
        <v>31</v>
      </c>
      <c r="C12" s="4"/>
    </row>
    <row r="13" spans="2:3">
      <c r="B13" s="1"/>
      <c r="C13" s="4"/>
    </row>
    <row r="14" spans="2:3">
      <c r="B14" s="18" t="s">
        <v>32</v>
      </c>
      <c r="C14" s="19">
        <f>SUM(C15:C19)</f>
        <v>0</v>
      </c>
    </row>
    <row r="15" spans="2:3" s="6" customFormat="1">
      <c r="B15" s="14" t="s">
        <v>33</v>
      </c>
      <c r="C15" s="15">
        <f>'Additional Core '!E7</f>
        <v>0</v>
      </c>
    </row>
    <row r="16" spans="2:3" s="6" customFormat="1">
      <c r="B16" s="24" t="s">
        <v>34</v>
      </c>
      <c r="C16" s="15">
        <f>'Additional Core '!E8</f>
        <v>0</v>
      </c>
    </row>
    <row r="17" spans="2:4" s="6" customFormat="1">
      <c r="B17" s="14" t="s">
        <v>35</v>
      </c>
      <c r="C17" s="15">
        <f>'Additional Core '!E9</f>
        <v>0</v>
      </c>
    </row>
    <row r="18" spans="2:4" s="6" customFormat="1">
      <c r="B18" s="14" t="s">
        <v>36</v>
      </c>
      <c r="C18" s="15">
        <f>'Additional Core '!E10</f>
        <v>0</v>
      </c>
    </row>
    <row r="19" spans="2:4" s="6" customFormat="1">
      <c r="B19" s="14" t="s">
        <v>37</v>
      </c>
      <c r="C19" s="15">
        <f>'Additional Core '!E11</f>
        <v>0</v>
      </c>
    </row>
    <row r="20" spans="2:4">
      <c r="B20" s="1"/>
      <c r="C20" s="4"/>
    </row>
    <row r="21" spans="2:4">
      <c r="B21" s="18" t="s">
        <v>38</v>
      </c>
      <c r="C21" s="20">
        <f>'Additional Core '!E13</f>
        <v>0</v>
      </c>
      <c r="D21" s="22"/>
    </row>
    <row r="22" spans="2:4">
      <c r="B22" s="1"/>
      <c r="C22" s="4"/>
    </row>
    <row r="23" spans="2:4">
      <c r="B23" s="21" t="s">
        <v>39</v>
      </c>
      <c r="C23" s="17">
        <f>SUM(C8:C22)</f>
        <v>0</v>
      </c>
    </row>
    <row r="24" spans="2:4">
      <c r="C24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FA91-F12C-496B-8AC0-D4102230116D}">
  <dimension ref="B2:G21"/>
  <sheetViews>
    <sheetView zoomScaleNormal="100" workbookViewId="0"/>
  </sheetViews>
  <sheetFormatPr defaultRowHeight="15"/>
  <cols>
    <col min="2" max="6" width="18.42578125" customWidth="1"/>
    <col min="7" max="7" width="18.42578125" style="5" customWidth="1"/>
    <col min="10" max="16" width="18.42578125" customWidth="1"/>
  </cols>
  <sheetData>
    <row r="2" spans="2:7">
      <c r="B2" s="7" t="s">
        <v>28</v>
      </c>
    </row>
    <row r="4" spans="2:7">
      <c r="B4" s="26" t="s">
        <v>40</v>
      </c>
    </row>
    <row r="5" spans="2:7">
      <c r="B5" s="26" t="s">
        <v>41</v>
      </c>
    </row>
    <row r="7" spans="2:7">
      <c r="B7" s="16" t="s">
        <v>42</v>
      </c>
      <c r="C7" s="16" t="s">
        <v>43</v>
      </c>
      <c r="D7" s="16" t="s">
        <v>44</v>
      </c>
      <c r="E7" s="16" t="s">
        <v>45</v>
      </c>
      <c r="F7" s="16" t="s">
        <v>46</v>
      </c>
      <c r="G7" s="17" t="s">
        <v>47</v>
      </c>
    </row>
    <row r="8" spans="2:7">
      <c r="B8" s="1"/>
      <c r="C8" s="1"/>
      <c r="D8" s="1"/>
      <c r="E8" s="1"/>
      <c r="F8" s="1"/>
      <c r="G8" s="4">
        <f>C8*D8*E8*F8</f>
        <v>0</v>
      </c>
    </row>
    <row r="9" spans="2:7">
      <c r="B9" s="1"/>
      <c r="C9" s="1"/>
      <c r="D9" s="1"/>
      <c r="E9" s="1"/>
      <c r="F9" s="1"/>
      <c r="G9" s="4">
        <f t="shared" ref="G9:G21" si="0">C9*D9*E9*F9</f>
        <v>0</v>
      </c>
    </row>
    <row r="10" spans="2:7">
      <c r="B10" s="1"/>
      <c r="C10" s="1"/>
      <c r="D10" s="1"/>
      <c r="E10" s="1"/>
      <c r="F10" s="1"/>
      <c r="G10" s="4">
        <f t="shared" si="0"/>
        <v>0</v>
      </c>
    </row>
    <row r="11" spans="2:7">
      <c r="B11" s="1"/>
      <c r="C11" s="1"/>
      <c r="D11" s="1"/>
      <c r="E11" s="1"/>
      <c r="F11" s="1"/>
      <c r="G11" s="4">
        <f t="shared" si="0"/>
        <v>0</v>
      </c>
    </row>
    <row r="12" spans="2:7">
      <c r="B12" s="1"/>
      <c r="C12" s="1"/>
      <c r="D12" s="1"/>
      <c r="E12" s="1"/>
      <c r="F12" s="1"/>
      <c r="G12" s="4">
        <f t="shared" si="0"/>
        <v>0</v>
      </c>
    </row>
    <row r="13" spans="2:7">
      <c r="B13" s="1"/>
      <c r="C13" s="1"/>
      <c r="D13" s="1"/>
      <c r="E13" s="1"/>
      <c r="F13" s="1"/>
      <c r="G13" s="4">
        <f t="shared" si="0"/>
        <v>0</v>
      </c>
    </row>
    <row r="14" spans="2:7">
      <c r="B14" s="1"/>
      <c r="C14" s="1"/>
      <c r="D14" s="1"/>
      <c r="E14" s="1"/>
      <c r="F14" s="1"/>
      <c r="G14" s="4">
        <f t="shared" si="0"/>
        <v>0</v>
      </c>
    </row>
    <row r="15" spans="2:7">
      <c r="B15" s="1"/>
      <c r="C15" s="1"/>
      <c r="D15" s="1"/>
      <c r="E15" s="1"/>
      <c r="F15" s="1"/>
      <c r="G15" s="4">
        <f t="shared" si="0"/>
        <v>0</v>
      </c>
    </row>
    <row r="16" spans="2:7">
      <c r="B16" s="1"/>
      <c r="C16" s="1"/>
      <c r="D16" s="1"/>
      <c r="E16" s="1"/>
      <c r="F16" s="1"/>
      <c r="G16" s="4">
        <f t="shared" si="0"/>
        <v>0</v>
      </c>
    </row>
    <row r="17" spans="2:7">
      <c r="B17" s="1"/>
      <c r="C17" s="1"/>
      <c r="D17" s="1"/>
      <c r="E17" s="1"/>
      <c r="F17" s="1"/>
      <c r="G17" s="4">
        <f t="shared" si="0"/>
        <v>0</v>
      </c>
    </row>
    <row r="18" spans="2:7">
      <c r="B18" s="1"/>
      <c r="C18" s="1"/>
      <c r="D18" s="1"/>
      <c r="E18" s="1"/>
      <c r="F18" s="1"/>
      <c r="G18" s="4">
        <f t="shared" si="0"/>
        <v>0</v>
      </c>
    </row>
    <row r="19" spans="2:7">
      <c r="B19" s="1"/>
      <c r="C19" s="1"/>
      <c r="D19" s="1"/>
      <c r="E19" s="1"/>
      <c r="F19" s="1"/>
      <c r="G19" s="4">
        <f t="shared" si="0"/>
        <v>0</v>
      </c>
    </row>
    <row r="20" spans="2:7">
      <c r="B20" s="1"/>
      <c r="C20" s="1"/>
      <c r="D20" s="1"/>
      <c r="E20" s="1"/>
      <c r="F20" s="1"/>
      <c r="G20" s="4">
        <f t="shared" si="0"/>
        <v>0</v>
      </c>
    </row>
    <row r="21" spans="2:7">
      <c r="B21" s="2"/>
      <c r="C21" s="2"/>
      <c r="D21" s="2"/>
      <c r="E21" s="2"/>
      <c r="F21" s="2"/>
      <c r="G21" s="17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1519-057C-4FA2-B731-44AEB3AFDD96}">
  <dimension ref="B2:F4"/>
  <sheetViews>
    <sheetView zoomScaleNormal="100" workbookViewId="0"/>
  </sheetViews>
  <sheetFormatPr defaultRowHeight="15"/>
  <cols>
    <col min="2" max="2" width="23" bestFit="1" customWidth="1"/>
    <col min="3" max="3" width="18.42578125" style="8" customWidth="1"/>
    <col min="4" max="4" width="18.42578125" style="11" customWidth="1"/>
    <col min="5" max="6" width="18.42578125" customWidth="1"/>
    <col min="8" max="8" width="29" bestFit="1" customWidth="1"/>
  </cols>
  <sheetData>
    <row r="2" spans="2:6">
      <c r="B2" s="7" t="s">
        <v>4</v>
      </c>
    </row>
    <row r="3" spans="2:6">
      <c r="F3" s="5"/>
    </row>
    <row r="4" spans="2:6">
      <c r="B4" s="26" t="s">
        <v>48</v>
      </c>
      <c r="F4" s="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4F99-E692-4ECD-BA02-B24CBD67DBE1}">
  <dimension ref="B3:F5"/>
  <sheetViews>
    <sheetView topLeftCell="A2" zoomScaleNormal="100" workbookViewId="0">
      <selection activeCell="A2" sqref="A2"/>
    </sheetView>
  </sheetViews>
  <sheetFormatPr defaultRowHeight="15"/>
  <cols>
    <col min="2" max="2" width="23" bestFit="1" customWidth="1"/>
    <col min="3" max="3" width="18.42578125" style="8" customWidth="1"/>
    <col min="4" max="4" width="18.42578125" style="11" customWidth="1"/>
    <col min="5" max="6" width="18.42578125" customWidth="1"/>
    <col min="8" max="8" width="29" bestFit="1" customWidth="1"/>
  </cols>
  <sheetData>
    <row r="3" spans="2:6">
      <c r="B3" s="7" t="s">
        <v>49</v>
      </c>
      <c r="F3" s="5"/>
    </row>
    <row r="4" spans="2:6">
      <c r="F4" s="5"/>
    </row>
    <row r="5" spans="2:6">
      <c r="B5" s="26" t="s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01D9-BF8E-4B52-BD24-DC00CE04F1FD}">
  <dimension ref="B2:G15"/>
  <sheetViews>
    <sheetView zoomScaleNormal="100" workbookViewId="0"/>
  </sheetViews>
  <sheetFormatPr defaultRowHeight="15"/>
  <cols>
    <col min="2" max="2" width="29.42578125" customWidth="1"/>
    <col min="3" max="3" width="18.42578125" style="8" customWidth="1"/>
    <col min="4" max="4" width="18.42578125" style="11" customWidth="1"/>
    <col min="5" max="5" width="18.42578125" customWidth="1"/>
    <col min="7" max="7" width="29" bestFit="1" customWidth="1"/>
  </cols>
  <sheetData>
    <row r="2" spans="2:7">
      <c r="B2" s="7" t="s">
        <v>51</v>
      </c>
      <c r="E2" s="5"/>
    </row>
    <row r="3" spans="2:7">
      <c r="B3" s="7"/>
      <c r="E3" s="5"/>
    </row>
    <row r="4" spans="2:7">
      <c r="B4" s="26" t="s">
        <v>52</v>
      </c>
      <c r="E4" s="5"/>
    </row>
    <row r="5" spans="2:7">
      <c r="E5" s="5"/>
    </row>
    <row r="6" spans="2:7">
      <c r="B6" s="2" t="s">
        <v>26</v>
      </c>
      <c r="C6" s="9" t="s">
        <v>53</v>
      </c>
      <c r="D6" s="12" t="s">
        <v>43</v>
      </c>
      <c r="E6" s="3" t="s">
        <v>47</v>
      </c>
      <c r="G6" s="2" t="s">
        <v>54</v>
      </c>
    </row>
    <row r="7" spans="2:7">
      <c r="B7" s="1" t="s">
        <v>33</v>
      </c>
      <c r="C7" s="10"/>
      <c r="D7" s="13"/>
      <c r="E7" s="4">
        <f>C7*D7</f>
        <v>0</v>
      </c>
      <c r="G7" s="1"/>
    </row>
    <row r="8" spans="2:7">
      <c r="B8" s="1" t="s">
        <v>34</v>
      </c>
      <c r="C8" s="10"/>
      <c r="D8" s="13"/>
      <c r="E8" s="4">
        <f t="shared" ref="E8:E11" si="0">C8*D8</f>
        <v>0</v>
      </c>
      <c r="G8" s="1"/>
    </row>
    <row r="9" spans="2:7">
      <c r="B9" s="1" t="s">
        <v>35</v>
      </c>
      <c r="C9" s="10"/>
      <c r="D9" s="13"/>
      <c r="E9" s="4">
        <f t="shared" si="0"/>
        <v>0</v>
      </c>
      <c r="G9" s="1"/>
    </row>
    <row r="10" spans="2:7">
      <c r="B10" s="1" t="s">
        <v>36</v>
      </c>
      <c r="C10" s="10"/>
      <c r="D10" s="13"/>
      <c r="E10" s="4">
        <f t="shared" si="0"/>
        <v>0</v>
      </c>
      <c r="G10" s="1"/>
    </row>
    <row r="11" spans="2:7">
      <c r="B11" s="1" t="s">
        <v>37</v>
      </c>
      <c r="C11" s="10"/>
      <c r="D11" s="13"/>
      <c r="E11" s="4">
        <f t="shared" si="0"/>
        <v>0</v>
      </c>
      <c r="G11" s="1"/>
    </row>
    <row r="12" spans="2:7">
      <c r="B12" s="1"/>
      <c r="C12" s="10"/>
      <c r="D12" s="13"/>
      <c r="E12" s="4"/>
      <c r="G12" s="1"/>
    </row>
    <row r="13" spans="2:7">
      <c r="B13" s="1" t="s">
        <v>55</v>
      </c>
      <c r="C13" s="10">
        <f>SUM(E7:E11)</f>
        <v>0</v>
      </c>
      <c r="D13" s="13">
        <v>0.15</v>
      </c>
      <c r="E13" s="4">
        <f>C13*D13</f>
        <v>0</v>
      </c>
      <c r="G13" s="1"/>
    </row>
    <row r="14" spans="2:7">
      <c r="B14" s="1"/>
      <c r="C14" s="10"/>
      <c r="D14" s="13"/>
      <c r="E14" s="4"/>
      <c r="G14" s="1"/>
    </row>
    <row r="15" spans="2:7">
      <c r="B15" s="43" t="s">
        <v>56</v>
      </c>
      <c r="C15" s="44"/>
      <c r="D15" s="44"/>
      <c r="E15" s="3">
        <f>SUM(E7:E14)</f>
        <v>0</v>
      </c>
      <c r="G15" s="2"/>
    </row>
  </sheetData>
  <mergeCells count="1">
    <mergeCell ref="B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34223c-05cb-4c59-abce-7fba8e81b2b1" xsi:nil="true"/>
    <lcf76f155ced4ddcb4097134ff3c332f xmlns="3da0f2aa-2ce1-4d42-9230-f35741c0f65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816EB976F0C640A69461BBB9D13892" ma:contentTypeVersion="11" ma:contentTypeDescription="Create a new document." ma:contentTypeScope="" ma:versionID="cae1c5fab0fdf54bfc57958d4e8389b6">
  <xsd:schema xmlns:xsd="http://www.w3.org/2001/XMLSchema" xmlns:xs="http://www.w3.org/2001/XMLSchema" xmlns:p="http://schemas.microsoft.com/office/2006/metadata/properties" xmlns:ns2="3da0f2aa-2ce1-4d42-9230-f35741c0f659" xmlns:ns3="db34223c-05cb-4c59-abce-7fba8e81b2b1" targetNamespace="http://schemas.microsoft.com/office/2006/metadata/properties" ma:root="true" ma:fieldsID="d2760c2b8816f42d670b459341f36833" ns2:_="" ns3:_="">
    <xsd:import namespace="3da0f2aa-2ce1-4d42-9230-f35741c0f659"/>
    <xsd:import namespace="db34223c-05cb-4c59-abce-7fba8e81b2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0f2aa-2ce1-4d42-9230-f35741c0f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e10342f-3527-4dcd-ac28-e59db492a8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4223c-05cb-4c59-abce-7fba8e81b2b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80af15-5643-4cb1-95f6-4ac1940eafbe}" ma:internalName="TaxCatchAll" ma:showField="CatchAllData" ma:web="1d42f3be-e795-40ad-9dd6-d5f560ff3e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F9A880-FA85-490D-98FA-4F7CE90A55CC}"/>
</file>

<file path=customXml/itemProps2.xml><?xml version="1.0" encoding="utf-8"?>
<ds:datastoreItem xmlns:ds="http://schemas.openxmlformats.org/officeDocument/2006/customXml" ds:itemID="{1FC11EAC-19CD-4435-833B-1D65D5E601D8}"/>
</file>

<file path=customXml/itemProps3.xml><?xml version="1.0" encoding="utf-8"?>
<ds:datastoreItem xmlns:ds="http://schemas.openxmlformats.org/officeDocument/2006/customXml" ds:itemID="{6CBCA8F2-7188-4B76-8675-30A4A908DF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Hughes</dc:creator>
  <cp:keywords/>
  <dc:description/>
  <cp:lastModifiedBy>Natalie Lissenden</cp:lastModifiedBy>
  <cp:revision/>
  <dcterms:created xsi:type="dcterms:W3CDTF">2026-05-06T09:06:26Z</dcterms:created>
  <dcterms:modified xsi:type="dcterms:W3CDTF">2026-05-13T14:56:05Z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0x0101005A816EB976F0C640A69461BBB9D13892</vt:lpwstr>
  </property>
  <property fmtid="{D5CDD505-2E9C-101B-9397-08002B2CF9AE}" pid="3" name="MediaServiceImageTags">
    <vt:lpwstr/>
  </property>
</Properties>
</file>